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7500" windowHeight="6540" activeTab="1"/>
  </bookViews>
  <sheets>
    <sheet name="Приложение1" sheetId="1" r:id="rId1"/>
    <sheet name="Приложение2" sheetId="2" r:id="rId2"/>
    <sheet name="Лист2" sheetId="3" state="hidden" r:id="rId3"/>
    <sheet name="Лист3" sheetId="4" state="hidden" r:id="rId4"/>
  </sheets>
  <definedNames/>
  <calcPr fullCalcOnLoad="1"/>
</workbook>
</file>

<file path=xl/sharedStrings.xml><?xml version="1.0" encoding="utf-8"?>
<sst xmlns="http://schemas.openxmlformats.org/spreadsheetml/2006/main" count="248" uniqueCount="87">
  <si>
    <t>Наименование</t>
  </si>
  <si>
    <t>Сумма на год (тыс.руб.)</t>
  </si>
  <si>
    <t>ИСТОЧНИКИ ВНУТРЕННЕГО ФИНАНСИРОВАНИЯ ДЕФИЦИТА БЮДЖЕТА</t>
  </si>
  <si>
    <t>01 00 00 00 00 0000 000</t>
  </si>
  <si>
    <t>Кредиты кредитных организаций в валюте Российской Федерации</t>
  </si>
  <si>
    <t>01 02 00 00 00 0000 000</t>
  </si>
  <si>
    <t>Получение кредитов от кредитных организаций в валюте Российской Федерации</t>
  </si>
  <si>
    <t>01 02 00 00 00 0000 700</t>
  </si>
  <si>
    <t>Получение кредитов от кредитных организаций бюджетами поселений в валюте Российской Федерации</t>
  </si>
  <si>
    <t>01 02 00 00 10 0000 710</t>
  </si>
  <si>
    <t>Погашение кредитов от кредитных организаций в валюте Российской Федерации</t>
  </si>
  <si>
    <t>01 02 00 00 00 0000 800</t>
  </si>
  <si>
    <t>Погашение кредитов от кредитных организаций бюджетами поселений в валюте Российской Федерации</t>
  </si>
  <si>
    <t>01 02 00 00 10 0000 810</t>
  </si>
  <si>
    <t>Бюджетные кредиты от других бюджетов бюджетной системы Российской Федерации</t>
  </si>
  <si>
    <t>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</si>
  <si>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</si>
  <si>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</si>
  <si>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</si>
  <si>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01 05 00 00 00 0000 000</t>
  </si>
  <si>
    <t>Увеличение остатков средств бюджетов</t>
  </si>
  <si>
    <t>01 05 00 00 00 0000 500</t>
  </si>
  <si>
    <t>Увеличение прочих остатков денежных средств бюджетов поселений</t>
  </si>
  <si>
    <t>01 05 02 01 10 0000 510</t>
  </si>
  <si>
    <t>Уменьшение остатков средств бюджетов</t>
  </si>
  <si>
    <t>01 05 00 00 00 0000 600</t>
  </si>
  <si>
    <t>Уменьшение прочих остатков денежных средств бюджетов поселений</t>
  </si>
  <si>
    <t>01 05 02 01 10 0000 610</t>
  </si>
  <si>
    <t>Иные источники внутреннего финансирования дефицитов бюджетов</t>
  </si>
  <si>
    <t>01 06 00 00 00 0000 000</t>
  </si>
  <si>
    <t xml:space="preserve">Бюджетные кредиты, предоставленные внутри страны в валюте Российской Федерации </t>
  </si>
  <si>
    <t>01 06 05 00 00 0000 000</t>
  </si>
  <si>
    <t>Предоставление бюджетных кредитов внутри страны в валюте Российской Федерации</t>
  </si>
  <si>
    <t>01 06 05 00 00 0000 500</t>
  </si>
  <si>
    <t>Предоставление бюджетных кредитов юридическим лицам из бюджетов поселений в валюте Российской Федерации</t>
  </si>
  <si>
    <t>01 06 05 01 10 0000 540</t>
  </si>
  <si>
    <t>Возврат бюджетных кредитов, предоставленных внутри страны в валюте Российской Федерации</t>
  </si>
  <si>
    <t>01 06 05 00 00 0000 600</t>
  </si>
  <si>
    <t>Возврат бюджетных кредитов, предоставленных юридическим лицам из бюджетов поселений в валюте Российской Федерации</t>
  </si>
  <si>
    <t>01 06 05 01 10 0000 640</t>
  </si>
  <si>
    <t>Итого "Источников внутреннего финансирования дефицита бюджета"</t>
  </si>
  <si>
    <t>Приложение 2</t>
  </si>
  <si>
    <t>по кодам групп, подгрупп, статей, видов источников финансирования дефицитов бюджетов, классификации операций сектора государственного управления</t>
  </si>
  <si>
    <t>ГР</t>
  </si>
  <si>
    <t>ПГ</t>
  </si>
  <si>
    <t>СТ</t>
  </si>
  <si>
    <t>01</t>
  </si>
  <si>
    <t>00</t>
  </si>
  <si>
    <t>КОСГУ</t>
  </si>
  <si>
    <t>000</t>
  </si>
  <si>
    <t>700</t>
  </si>
  <si>
    <t>710</t>
  </si>
  <si>
    <t>800</t>
  </si>
  <si>
    <t>810</t>
  </si>
  <si>
    <t>500</t>
  </si>
  <si>
    <t>510</t>
  </si>
  <si>
    <t>600</t>
  </si>
  <si>
    <t>610</t>
  </si>
  <si>
    <t>540</t>
  </si>
  <si>
    <t>640</t>
  </si>
  <si>
    <t>0000</t>
  </si>
  <si>
    <t>ПС</t>
  </si>
  <si>
    <t>02</t>
  </si>
  <si>
    <t>10</t>
  </si>
  <si>
    <t>03</t>
  </si>
  <si>
    <t>05</t>
  </si>
  <si>
    <t>06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</si>
  <si>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</si>
  <si>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</si>
  <si>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Сумма  (тыс.руб.)</t>
  </si>
  <si>
    <t>Статья</t>
  </si>
  <si>
    <t>ЭЛ</t>
  </si>
  <si>
    <t>Вид доходов</t>
  </si>
  <si>
    <t>Код бюджетной классификации</t>
  </si>
  <si>
    <t>Вид источников</t>
  </si>
  <si>
    <t>Код источника внутреннего финансирования дефицита бюджета поселения</t>
  </si>
  <si>
    <t>Приложение 1</t>
  </si>
  <si>
    <t>код главного администратора источников внутр. финансирования дефицита бюджета поселения</t>
  </si>
  <si>
    <t>по кодам классификации источников финанстрования дефицитов бюджетов</t>
  </si>
  <si>
    <t>01 03 01 00 10 0000 810</t>
  </si>
  <si>
    <t>01 03 01 00 00 0000 800</t>
  </si>
  <si>
    <t>01 03 01 00 10 0000 710</t>
  </si>
  <si>
    <t>01 03 01 00 00 0000 700</t>
  </si>
  <si>
    <t>к Решению Совета народных депутатов Ярковского сельского поселения "Об исполнении бюджета Ярковского сельского поселения за 2014 год"</t>
  </si>
  <si>
    <t xml:space="preserve"> ИСТОЧНИКИ ВНУТРЕННЕГО ФИНАНСИРОВАНИЯ ДЕФИЦИТА БЮДЖЕТА ПОСЕЛЕНИЯ ЗА 2014 ГОД</t>
  </si>
  <si>
    <t>от "22" мая  2015г.   № 54/1</t>
  </si>
  <si>
    <t xml:space="preserve">от "22" мая  2015г.  № 54/1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</si>
</sst>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р_."/>
    <numFmt numFmtId="166" formatCode="#,##0.0_р_."/>
    <numFmt numFmtId="167" formatCode="#,##0.0&quot;р.&quot;"/>
    <numFmt numFmtId="168" formatCode="#,##0.0"/>
  </numFmts>
  <fonts count="7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sz val="7"/>
      <name val="Arial Cyr"/>
      <family val="0"/>
    </font>
    <font>
      <sz val="12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49" fontId="3" fillId="3" borderId="1" xfId="0" applyNumberFormat="1" applyFont="1" applyFill="1" applyBorder="1" applyAlignment="1">
      <alignment horizontal="center" wrapText="1"/>
    </xf>
    <xf numFmtId="49" fontId="3" fillId="3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0" xfId="0" applyFont="1" applyAlignment="1">
      <alignment wrapText="1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3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6" fontId="3" fillId="3" borderId="1" xfId="0" applyNumberFormat="1" applyFont="1" applyFill="1" applyBorder="1" applyAlignment="1">
      <alignment horizontal="center"/>
    </xf>
    <xf numFmtId="166" fontId="2" fillId="3" borderId="1" xfId="0" applyNumberFormat="1" applyFont="1" applyFill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/>
    </xf>
    <xf numFmtId="166" fontId="3" fillId="4" borderId="1" xfId="0" applyNumberFormat="1" applyFont="1" applyFill="1" applyBorder="1" applyAlignment="1">
      <alignment horizontal="center"/>
    </xf>
    <xf numFmtId="166" fontId="2" fillId="4" borderId="1" xfId="0" applyNumberFormat="1" applyFont="1" applyFill="1" applyBorder="1" applyAlignment="1">
      <alignment horizontal="center"/>
    </xf>
    <xf numFmtId="168" fontId="3" fillId="4" borderId="1" xfId="0" applyNumberFormat="1" applyFont="1" applyFill="1" applyBorder="1" applyAlignment="1">
      <alignment/>
    </xf>
    <xf numFmtId="168" fontId="2" fillId="4" borderId="1" xfId="0" applyNumberFormat="1" applyFont="1" applyFill="1" applyBorder="1" applyAlignment="1">
      <alignment/>
    </xf>
    <xf numFmtId="49" fontId="3" fillId="4" borderId="1" xfId="0" applyNumberFormat="1" applyFont="1" applyFill="1" applyBorder="1" applyAlignment="1">
      <alignment horizontal="center" wrapText="1"/>
    </xf>
    <xf numFmtId="49" fontId="3" fillId="4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A1" sqref="A1"/>
    </sheetView>
  </sheetViews>
  <sheetFormatPr defaultColWidth="9.00390625" defaultRowHeight="12.75" outlineLevelRow="1"/>
  <cols>
    <col min="1" max="1" width="45.125" style="0" customWidth="1"/>
    <col min="2" max="2" width="24.75390625" style="0" customWidth="1"/>
    <col min="3" max="3" width="12.375" style="0" customWidth="1"/>
  </cols>
  <sheetData>
    <row r="1" spans="2:6" ht="15.75" customHeight="1">
      <c r="B1" s="26" t="s">
        <v>76</v>
      </c>
      <c r="C1" s="26"/>
      <c r="D1" s="26"/>
      <c r="E1" s="26"/>
      <c r="F1" s="26"/>
    </row>
    <row r="2" spans="2:7" ht="50.25" customHeight="1">
      <c r="B2" s="39" t="s">
        <v>83</v>
      </c>
      <c r="C2" s="39"/>
      <c r="D2" s="27"/>
      <c r="E2" s="27"/>
      <c r="F2" s="27"/>
      <c r="G2" s="27"/>
    </row>
    <row r="3" spans="2:7" ht="12.75">
      <c r="B3" s="28" t="s">
        <v>85</v>
      </c>
      <c r="C3" s="28"/>
      <c r="D3" s="28"/>
      <c r="E3" s="28"/>
      <c r="F3" s="28"/>
      <c r="G3" s="28"/>
    </row>
    <row r="4" ht="13.5" customHeight="1"/>
    <row r="5" ht="14.25" customHeight="1"/>
    <row r="6" spans="1:3" ht="27.75" customHeight="1">
      <c r="A6" s="38" t="s">
        <v>84</v>
      </c>
      <c r="B6" s="38"/>
      <c r="C6" s="38"/>
    </row>
    <row r="7" spans="1:9" ht="26.25" customHeight="1">
      <c r="A7" s="38" t="s">
        <v>42</v>
      </c>
      <c r="B7" s="38"/>
      <c r="C7" s="38"/>
      <c r="D7" s="17"/>
      <c r="E7" s="17"/>
      <c r="F7" s="17"/>
      <c r="G7" s="17"/>
      <c r="H7" s="17"/>
      <c r="I7" s="17"/>
    </row>
    <row r="9" spans="1:3" ht="12.75">
      <c r="A9" s="42" t="s">
        <v>0</v>
      </c>
      <c r="B9" s="40" t="s">
        <v>75</v>
      </c>
      <c r="C9" s="37" t="s">
        <v>69</v>
      </c>
    </row>
    <row r="10" spans="1:3" ht="97.5" customHeight="1">
      <c r="A10" s="43"/>
      <c r="B10" s="41"/>
      <c r="C10" s="37"/>
    </row>
    <row r="11" spans="1:3" ht="12.75">
      <c r="A11" s="1">
        <v>1</v>
      </c>
      <c r="B11" s="1">
        <v>2</v>
      </c>
      <c r="C11" s="1">
        <v>3</v>
      </c>
    </row>
    <row r="12" spans="1:3" ht="24.75" customHeight="1">
      <c r="A12" s="3" t="s">
        <v>2</v>
      </c>
      <c r="B12" s="5" t="s">
        <v>3</v>
      </c>
      <c r="C12" s="22">
        <f>C13+C18+C23+C28</f>
        <v>73.1999999999997</v>
      </c>
    </row>
    <row r="13" spans="1:3" ht="24" hidden="1" outlineLevel="1">
      <c r="A13" s="11" t="s">
        <v>4</v>
      </c>
      <c r="B13" s="20" t="s">
        <v>5</v>
      </c>
      <c r="C13" s="23">
        <f>C14-C16</f>
        <v>0</v>
      </c>
    </row>
    <row r="14" spans="1:3" ht="26.25" customHeight="1" hidden="1" outlineLevel="1">
      <c r="A14" s="2" t="s">
        <v>6</v>
      </c>
      <c r="B14" s="1" t="s">
        <v>7</v>
      </c>
      <c r="C14" s="24">
        <f>C15</f>
        <v>0</v>
      </c>
    </row>
    <row r="15" spans="1:3" ht="35.25" customHeight="1" hidden="1" outlineLevel="1">
      <c r="A15" s="2" t="s">
        <v>8</v>
      </c>
      <c r="B15" s="1" t="s">
        <v>9</v>
      </c>
      <c r="C15" s="25"/>
    </row>
    <row r="16" spans="1:3" ht="25.5" customHeight="1" hidden="1" outlineLevel="1">
      <c r="A16" s="2" t="s">
        <v>10</v>
      </c>
      <c r="B16" s="1" t="s">
        <v>11</v>
      </c>
      <c r="C16" s="24">
        <f>C17</f>
        <v>0</v>
      </c>
    </row>
    <row r="17" spans="1:3" ht="36.75" customHeight="1" hidden="1" outlineLevel="1">
      <c r="A17" s="2" t="s">
        <v>12</v>
      </c>
      <c r="B17" s="1" t="s">
        <v>13</v>
      </c>
      <c r="C17" s="25"/>
    </row>
    <row r="18" spans="1:3" ht="22.5" customHeight="1" collapsed="1">
      <c r="A18" s="29" t="s">
        <v>14</v>
      </c>
      <c r="B18" s="30" t="s">
        <v>15</v>
      </c>
      <c r="C18" s="31">
        <f>C19-C21</f>
        <v>193.30000000000007</v>
      </c>
    </row>
    <row r="19" spans="1:3" ht="36" customHeight="1">
      <c r="A19" s="2" t="s">
        <v>16</v>
      </c>
      <c r="B19" s="1" t="s">
        <v>82</v>
      </c>
      <c r="C19" s="32">
        <f>C20</f>
        <v>1053.4</v>
      </c>
    </row>
    <row r="20" spans="1:3" ht="39" customHeight="1">
      <c r="A20" s="2" t="s">
        <v>67</v>
      </c>
      <c r="B20" s="1" t="s">
        <v>81</v>
      </c>
      <c r="C20" s="25">
        <v>1053.4</v>
      </c>
    </row>
    <row r="21" spans="1:3" ht="36.75" customHeight="1">
      <c r="A21" s="2" t="s">
        <v>17</v>
      </c>
      <c r="B21" s="1" t="s">
        <v>80</v>
      </c>
      <c r="C21" s="32">
        <f>C22</f>
        <v>860.1</v>
      </c>
    </row>
    <row r="22" spans="1:3" ht="42" customHeight="1">
      <c r="A22" s="2" t="s">
        <v>68</v>
      </c>
      <c r="B22" s="1" t="s">
        <v>79</v>
      </c>
      <c r="C22" s="25">
        <v>860.1</v>
      </c>
    </row>
    <row r="23" spans="1:3" ht="24">
      <c r="A23" s="29" t="s">
        <v>18</v>
      </c>
      <c r="B23" s="30" t="s">
        <v>19</v>
      </c>
      <c r="C23" s="31">
        <f>C26-C24</f>
        <v>-120.10000000000036</v>
      </c>
    </row>
    <row r="24" spans="1:3" ht="15.75" customHeight="1">
      <c r="A24" s="2" t="s">
        <v>20</v>
      </c>
      <c r="B24" s="1" t="s">
        <v>21</v>
      </c>
      <c r="C24" s="32">
        <f>C25</f>
        <v>8377.5</v>
      </c>
    </row>
    <row r="25" spans="1:3" ht="25.5" customHeight="1">
      <c r="A25" s="2" t="s">
        <v>22</v>
      </c>
      <c r="B25" s="1" t="s">
        <v>23</v>
      </c>
      <c r="C25" s="25">
        <v>8377.5</v>
      </c>
    </row>
    <row r="26" spans="1:3" ht="17.25" customHeight="1">
      <c r="A26" s="2" t="s">
        <v>24</v>
      </c>
      <c r="B26" s="1" t="s">
        <v>25</v>
      </c>
      <c r="C26" s="32">
        <f>C27</f>
        <v>8257.4</v>
      </c>
    </row>
    <row r="27" spans="1:3" ht="27" customHeight="1">
      <c r="A27" s="2" t="s">
        <v>26</v>
      </c>
      <c r="B27" s="1" t="s">
        <v>27</v>
      </c>
      <c r="C27" s="25">
        <v>8257.4</v>
      </c>
    </row>
    <row r="28" spans="1:3" ht="27.75" customHeight="1" hidden="1" outlineLevel="1">
      <c r="A28" s="11" t="s">
        <v>28</v>
      </c>
      <c r="B28" s="20" t="s">
        <v>29</v>
      </c>
      <c r="C28" s="23">
        <f>C29</f>
        <v>0</v>
      </c>
    </row>
    <row r="29" spans="1:3" ht="27" customHeight="1" hidden="1" outlineLevel="1">
      <c r="A29" s="2" t="s">
        <v>30</v>
      </c>
      <c r="B29" s="1" t="s">
        <v>31</v>
      </c>
      <c r="C29" s="24">
        <f>C32-C30</f>
        <v>0</v>
      </c>
    </row>
    <row r="30" spans="1:3" ht="27" customHeight="1" hidden="1" outlineLevel="1">
      <c r="A30" s="2" t="s">
        <v>32</v>
      </c>
      <c r="B30" s="1" t="s">
        <v>33</v>
      </c>
      <c r="C30" s="24">
        <f>C31</f>
        <v>0</v>
      </c>
    </row>
    <row r="31" spans="1:3" ht="38.25" customHeight="1" hidden="1" outlineLevel="1">
      <c r="A31" s="2" t="s">
        <v>34</v>
      </c>
      <c r="B31" s="1" t="s">
        <v>35</v>
      </c>
      <c r="C31" s="25">
        <v>0</v>
      </c>
    </row>
    <row r="32" spans="1:3" ht="27" customHeight="1" hidden="1" outlineLevel="1">
      <c r="A32" s="10" t="s">
        <v>36</v>
      </c>
      <c r="B32" s="21" t="s">
        <v>37</v>
      </c>
      <c r="C32" s="24">
        <f>C33</f>
        <v>0</v>
      </c>
    </row>
    <row r="33" spans="1:3" ht="39.75" customHeight="1" hidden="1" outlineLevel="1">
      <c r="A33" s="2" t="s">
        <v>38</v>
      </c>
      <c r="B33" s="1" t="s">
        <v>39</v>
      </c>
      <c r="C33" s="25">
        <v>0</v>
      </c>
    </row>
    <row r="34" spans="1:3" ht="28.5" customHeight="1" collapsed="1">
      <c r="A34" s="3" t="s">
        <v>40</v>
      </c>
      <c r="B34" s="5"/>
      <c r="C34" s="22">
        <f>C12</f>
        <v>73.1999999999997</v>
      </c>
    </row>
  </sheetData>
  <mergeCells count="6">
    <mergeCell ref="C9:C10"/>
    <mergeCell ref="A6:C6"/>
    <mergeCell ref="B2:C2"/>
    <mergeCell ref="A7:C7"/>
    <mergeCell ref="B9:B10"/>
    <mergeCell ref="A9:A10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2">
      <selection activeCell="A2" sqref="A2"/>
    </sheetView>
  </sheetViews>
  <sheetFormatPr defaultColWidth="9.00390625" defaultRowHeight="12.75" outlineLevelRow="1"/>
  <cols>
    <col min="1" max="1" width="35.625" style="0" customWidth="1"/>
    <col min="2" max="2" width="6.625" style="0" customWidth="1"/>
    <col min="3" max="3" width="5.00390625" style="0" customWidth="1"/>
    <col min="4" max="4" width="4.75390625" style="0" customWidth="1"/>
    <col min="5" max="5" width="4.25390625" style="0" customWidth="1"/>
    <col min="6" max="6" width="4.00390625" style="0" customWidth="1"/>
    <col min="7" max="7" width="4.25390625" style="0" customWidth="1"/>
    <col min="8" max="8" width="5.00390625" style="0" customWidth="1"/>
    <col min="9" max="9" width="5.125" style="0" customWidth="1"/>
    <col min="10" max="10" width="8.25390625" style="0" customWidth="1"/>
  </cols>
  <sheetData>
    <row r="1" spans="5:10" ht="12.75">
      <c r="E1" s="47" t="s">
        <v>41</v>
      </c>
      <c r="F1" s="47"/>
      <c r="G1" s="47"/>
      <c r="H1" s="47"/>
      <c r="I1" s="47"/>
      <c r="J1" s="4"/>
    </row>
    <row r="2" spans="5:10" ht="45" customHeight="1">
      <c r="E2" s="39" t="s">
        <v>83</v>
      </c>
      <c r="F2" s="39"/>
      <c r="G2" s="39"/>
      <c r="H2" s="39"/>
      <c r="I2" s="39"/>
      <c r="J2" s="39"/>
    </row>
    <row r="3" spans="5:10" ht="12.75">
      <c r="E3" s="46" t="s">
        <v>86</v>
      </c>
      <c r="F3" s="46"/>
      <c r="G3" s="46"/>
      <c r="H3" s="46"/>
      <c r="I3" s="46"/>
      <c r="J3" s="46"/>
    </row>
    <row r="4" ht="13.5" customHeight="1"/>
    <row r="6" spans="1:10" ht="16.5" customHeight="1">
      <c r="A6" s="38" t="s">
        <v>84</v>
      </c>
      <c r="B6" s="38"/>
      <c r="C6" s="38"/>
      <c r="D6" s="38"/>
      <c r="E6" s="38"/>
      <c r="F6" s="38"/>
      <c r="G6" s="38"/>
      <c r="H6" s="38"/>
      <c r="I6" s="38"/>
      <c r="J6" s="38"/>
    </row>
    <row r="7" spans="1:10" ht="13.5" customHeight="1">
      <c r="A7" s="48" t="s">
        <v>78</v>
      </c>
      <c r="B7" s="48"/>
      <c r="C7" s="48"/>
      <c r="D7" s="48"/>
      <c r="E7" s="48"/>
      <c r="F7" s="48"/>
      <c r="G7" s="48"/>
      <c r="H7" s="48"/>
      <c r="I7" s="48"/>
      <c r="J7" s="48"/>
    </row>
    <row r="8" spans="1:10" ht="12.75">
      <c r="A8" s="15"/>
      <c r="B8" s="15"/>
      <c r="C8" s="15"/>
      <c r="D8" s="15"/>
      <c r="E8" s="15"/>
      <c r="F8" s="15"/>
      <c r="G8" s="15"/>
      <c r="H8" s="15"/>
      <c r="I8" s="15"/>
      <c r="J8" s="15"/>
    </row>
    <row r="9" spans="1:11" ht="12.75">
      <c r="A9" s="50" t="s">
        <v>0</v>
      </c>
      <c r="B9" s="54" t="s">
        <v>73</v>
      </c>
      <c r="C9" s="54"/>
      <c r="D9" s="54"/>
      <c r="E9" s="54"/>
      <c r="F9" s="54"/>
      <c r="G9" s="54"/>
      <c r="H9" s="54"/>
      <c r="I9" s="55"/>
      <c r="J9" s="40" t="s">
        <v>1</v>
      </c>
      <c r="K9" s="16"/>
    </row>
    <row r="10" spans="1:11" ht="12.75" customHeight="1">
      <c r="A10" s="51"/>
      <c r="B10" s="56" t="s">
        <v>77</v>
      </c>
      <c r="C10" s="44" t="s">
        <v>72</v>
      </c>
      <c r="D10" s="45"/>
      <c r="E10" s="45"/>
      <c r="F10" s="45"/>
      <c r="G10" s="45"/>
      <c r="H10" s="62" t="s">
        <v>74</v>
      </c>
      <c r="I10" s="59" t="s">
        <v>48</v>
      </c>
      <c r="J10" s="53"/>
      <c r="K10" s="16"/>
    </row>
    <row r="11" spans="1:10" ht="12.75" customHeight="1">
      <c r="A11" s="51"/>
      <c r="B11" s="57"/>
      <c r="C11" s="65" t="s">
        <v>43</v>
      </c>
      <c r="D11" s="67" t="s">
        <v>44</v>
      </c>
      <c r="E11" s="44" t="s">
        <v>70</v>
      </c>
      <c r="F11" s="45"/>
      <c r="G11" s="45"/>
      <c r="H11" s="63"/>
      <c r="I11" s="60"/>
      <c r="J11" s="53"/>
    </row>
    <row r="12" spans="1:10" ht="99.75" customHeight="1">
      <c r="A12" s="52"/>
      <c r="B12" s="58"/>
      <c r="C12" s="66"/>
      <c r="D12" s="68"/>
      <c r="E12" s="18" t="s">
        <v>45</v>
      </c>
      <c r="F12" s="18" t="s">
        <v>61</v>
      </c>
      <c r="G12" s="19" t="s">
        <v>71</v>
      </c>
      <c r="H12" s="64"/>
      <c r="I12" s="61"/>
      <c r="J12" s="41"/>
    </row>
    <row r="13" spans="1:10" ht="12.75">
      <c r="A13" s="1">
        <v>1</v>
      </c>
      <c r="B13" s="44">
        <v>2</v>
      </c>
      <c r="C13" s="45"/>
      <c r="D13" s="45"/>
      <c r="E13" s="45"/>
      <c r="F13" s="45"/>
      <c r="G13" s="45"/>
      <c r="H13" s="45"/>
      <c r="I13" s="49"/>
      <c r="J13" s="1">
        <v>3</v>
      </c>
    </row>
    <row r="14" spans="1:10" ht="24.75" customHeight="1">
      <c r="A14" s="3" t="s">
        <v>2</v>
      </c>
      <c r="B14" s="14">
        <v>914</v>
      </c>
      <c r="C14" s="7" t="s">
        <v>46</v>
      </c>
      <c r="D14" s="7" t="s">
        <v>47</v>
      </c>
      <c r="E14" s="7" t="s">
        <v>47</v>
      </c>
      <c r="F14" s="7" t="s">
        <v>47</v>
      </c>
      <c r="G14" s="7" t="s">
        <v>47</v>
      </c>
      <c r="H14" s="7" t="s">
        <v>60</v>
      </c>
      <c r="I14" s="6" t="s">
        <v>49</v>
      </c>
      <c r="J14" s="33">
        <f>J15+J20+J25+J30</f>
        <v>73.1999999999997</v>
      </c>
    </row>
    <row r="15" spans="1:10" ht="24" hidden="1" outlineLevel="1">
      <c r="A15" s="11" t="s">
        <v>4</v>
      </c>
      <c r="B15" s="11"/>
      <c r="C15" s="12" t="s">
        <v>46</v>
      </c>
      <c r="D15" s="12" t="s">
        <v>62</v>
      </c>
      <c r="E15" s="12" t="s">
        <v>47</v>
      </c>
      <c r="F15" s="12" t="s">
        <v>47</v>
      </c>
      <c r="G15" s="12" t="s">
        <v>47</v>
      </c>
      <c r="H15" s="12" t="s">
        <v>60</v>
      </c>
      <c r="I15" s="13" t="s">
        <v>49</v>
      </c>
      <c r="J15" s="33">
        <f>J16-J18</f>
        <v>0</v>
      </c>
    </row>
    <row r="16" spans="1:10" ht="27.75" customHeight="1" hidden="1" outlineLevel="1">
      <c r="A16" s="2" t="s">
        <v>6</v>
      </c>
      <c r="B16" s="2"/>
      <c r="C16" s="8" t="s">
        <v>46</v>
      </c>
      <c r="D16" s="8" t="s">
        <v>62</v>
      </c>
      <c r="E16" s="8" t="s">
        <v>47</v>
      </c>
      <c r="F16" s="8" t="s">
        <v>47</v>
      </c>
      <c r="G16" s="8" t="s">
        <v>47</v>
      </c>
      <c r="H16" s="8" t="s">
        <v>60</v>
      </c>
      <c r="I16" s="9" t="s">
        <v>50</v>
      </c>
      <c r="J16" s="34">
        <f>J17</f>
        <v>0</v>
      </c>
    </row>
    <row r="17" spans="1:10" ht="36.75" customHeight="1" hidden="1" outlineLevel="1">
      <c r="A17" s="2" t="s">
        <v>8</v>
      </c>
      <c r="B17" s="2"/>
      <c r="C17" s="8" t="s">
        <v>46</v>
      </c>
      <c r="D17" s="8" t="s">
        <v>62</v>
      </c>
      <c r="E17" s="8" t="s">
        <v>47</v>
      </c>
      <c r="F17" s="8" t="s">
        <v>47</v>
      </c>
      <c r="G17" s="8" t="s">
        <v>63</v>
      </c>
      <c r="H17" s="8" t="s">
        <v>60</v>
      </c>
      <c r="I17" s="9" t="s">
        <v>51</v>
      </c>
      <c r="J17" s="34">
        <f>Приложение1!C15</f>
        <v>0</v>
      </c>
    </row>
    <row r="18" spans="1:10" ht="27" customHeight="1" hidden="1" outlineLevel="1">
      <c r="A18" s="2" t="s">
        <v>10</v>
      </c>
      <c r="B18" s="2"/>
      <c r="C18" s="8" t="s">
        <v>46</v>
      </c>
      <c r="D18" s="8" t="s">
        <v>62</v>
      </c>
      <c r="E18" s="8" t="s">
        <v>47</v>
      </c>
      <c r="F18" s="8" t="s">
        <v>47</v>
      </c>
      <c r="G18" s="8" t="s">
        <v>47</v>
      </c>
      <c r="H18" s="8" t="s">
        <v>60</v>
      </c>
      <c r="I18" s="9" t="s">
        <v>52</v>
      </c>
      <c r="J18" s="34">
        <f>J19</f>
        <v>0</v>
      </c>
    </row>
    <row r="19" spans="1:10" ht="36.75" customHeight="1" hidden="1" outlineLevel="1">
      <c r="A19" s="2" t="s">
        <v>12</v>
      </c>
      <c r="B19" s="2"/>
      <c r="C19" s="8" t="s">
        <v>46</v>
      </c>
      <c r="D19" s="8" t="s">
        <v>62</v>
      </c>
      <c r="E19" s="8" t="s">
        <v>47</v>
      </c>
      <c r="F19" s="8" t="s">
        <v>47</v>
      </c>
      <c r="G19" s="8" t="s">
        <v>63</v>
      </c>
      <c r="H19" s="8" t="s">
        <v>60</v>
      </c>
      <c r="I19" s="9" t="s">
        <v>53</v>
      </c>
      <c r="J19" s="34">
        <f>Приложение1!C17</f>
        <v>0</v>
      </c>
    </row>
    <row r="20" spans="1:10" ht="22.5" customHeight="1" collapsed="1">
      <c r="A20" s="29" t="s">
        <v>14</v>
      </c>
      <c r="B20" s="29"/>
      <c r="C20" s="35" t="s">
        <v>46</v>
      </c>
      <c r="D20" s="35" t="s">
        <v>64</v>
      </c>
      <c r="E20" s="35" t="s">
        <v>47</v>
      </c>
      <c r="F20" s="35" t="s">
        <v>47</v>
      </c>
      <c r="G20" s="35" t="s">
        <v>47</v>
      </c>
      <c r="H20" s="35" t="s">
        <v>60</v>
      </c>
      <c r="I20" s="36" t="s">
        <v>49</v>
      </c>
      <c r="J20" s="33">
        <f>J21-J23</f>
        <v>193.30000000000007</v>
      </c>
    </row>
    <row r="21" spans="1:10" ht="36" customHeight="1">
      <c r="A21" s="2" t="s">
        <v>16</v>
      </c>
      <c r="B21" s="2"/>
      <c r="C21" s="8" t="s">
        <v>46</v>
      </c>
      <c r="D21" s="8" t="s">
        <v>64</v>
      </c>
      <c r="E21" s="8" t="s">
        <v>46</v>
      </c>
      <c r="F21" s="8" t="s">
        <v>47</v>
      </c>
      <c r="G21" s="8" t="s">
        <v>47</v>
      </c>
      <c r="H21" s="8" t="s">
        <v>60</v>
      </c>
      <c r="I21" s="9" t="s">
        <v>50</v>
      </c>
      <c r="J21" s="34">
        <f>J22</f>
        <v>1053.4</v>
      </c>
    </row>
    <row r="22" spans="1:10" ht="47.25" customHeight="1">
      <c r="A22" s="2" t="s">
        <v>67</v>
      </c>
      <c r="B22" s="2"/>
      <c r="C22" s="8" t="s">
        <v>46</v>
      </c>
      <c r="D22" s="8" t="s">
        <v>64</v>
      </c>
      <c r="E22" s="8" t="s">
        <v>46</v>
      </c>
      <c r="F22" s="8" t="s">
        <v>47</v>
      </c>
      <c r="G22" s="8" t="s">
        <v>63</v>
      </c>
      <c r="H22" s="8" t="s">
        <v>60</v>
      </c>
      <c r="I22" s="9" t="s">
        <v>51</v>
      </c>
      <c r="J22" s="34">
        <f>Приложение1!C20</f>
        <v>1053.4</v>
      </c>
    </row>
    <row r="23" spans="1:10" ht="36.75" customHeight="1">
      <c r="A23" s="2" t="s">
        <v>17</v>
      </c>
      <c r="B23" s="2"/>
      <c r="C23" s="8" t="s">
        <v>46</v>
      </c>
      <c r="D23" s="8" t="s">
        <v>64</v>
      </c>
      <c r="E23" s="8" t="s">
        <v>46</v>
      </c>
      <c r="F23" s="8" t="s">
        <v>47</v>
      </c>
      <c r="G23" s="8" t="s">
        <v>47</v>
      </c>
      <c r="H23" s="8" t="s">
        <v>60</v>
      </c>
      <c r="I23" s="9" t="s">
        <v>52</v>
      </c>
      <c r="J23" s="34">
        <f>J24</f>
        <v>860.1</v>
      </c>
    </row>
    <row r="24" spans="1:10" ht="46.5" customHeight="1">
      <c r="A24" s="2" t="s">
        <v>68</v>
      </c>
      <c r="B24" s="2"/>
      <c r="C24" s="8" t="s">
        <v>46</v>
      </c>
      <c r="D24" s="8" t="s">
        <v>64</v>
      </c>
      <c r="E24" s="8" t="s">
        <v>46</v>
      </c>
      <c r="F24" s="8" t="s">
        <v>47</v>
      </c>
      <c r="G24" s="8" t="s">
        <v>63</v>
      </c>
      <c r="H24" s="8" t="s">
        <v>60</v>
      </c>
      <c r="I24" s="9" t="s">
        <v>53</v>
      </c>
      <c r="J24" s="34">
        <f>Приложение1!C22</f>
        <v>860.1</v>
      </c>
    </row>
    <row r="25" spans="1:10" ht="24">
      <c r="A25" s="29" t="s">
        <v>18</v>
      </c>
      <c r="B25" s="29"/>
      <c r="C25" s="35" t="s">
        <v>46</v>
      </c>
      <c r="D25" s="35" t="s">
        <v>65</v>
      </c>
      <c r="E25" s="35" t="s">
        <v>47</v>
      </c>
      <c r="F25" s="35" t="s">
        <v>47</v>
      </c>
      <c r="G25" s="35" t="s">
        <v>47</v>
      </c>
      <c r="H25" s="35" t="s">
        <v>60</v>
      </c>
      <c r="I25" s="36" t="s">
        <v>49</v>
      </c>
      <c r="J25" s="33">
        <f>J28-J26</f>
        <v>-120.10000000000036</v>
      </c>
    </row>
    <row r="26" spans="1:10" ht="15.75" customHeight="1">
      <c r="A26" s="2" t="s">
        <v>20</v>
      </c>
      <c r="B26" s="2"/>
      <c r="C26" s="8" t="s">
        <v>46</v>
      </c>
      <c r="D26" s="8" t="s">
        <v>65</v>
      </c>
      <c r="E26" s="8" t="s">
        <v>47</v>
      </c>
      <c r="F26" s="8" t="s">
        <v>47</v>
      </c>
      <c r="G26" s="8" t="s">
        <v>47</v>
      </c>
      <c r="H26" s="8" t="s">
        <v>60</v>
      </c>
      <c r="I26" s="9" t="s">
        <v>54</v>
      </c>
      <c r="J26" s="34">
        <f>J27</f>
        <v>8377.5</v>
      </c>
    </row>
    <row r="27" spans="1:10" ht="25.5" customHeight="1">
      <c r="A27" s="2" t="s">
        <v>22</v>
      </c>
      <c r="B27" s="2"/>
      <c r="C27" s="8" t="s">
        <v>46</v>
      </c>
      <c r="D27" s="8" t="s">
        <v>65</v>
      </c>
      <c r="E27" s="8" t="s">
        <v>62</v>
      </c>
      <c r="F27" s="8" t="s">
        <v>46</v>
      </c>
      <c r="G27" s="8" t="s">
        <v>63</v>
      </c>
      <c r="H27" s="8" t="s">
        <v>60</v>
      </c>
      <c r="I27" s="9" t="s">
        <v>55</v>
      </c>
      <c r="J27" s="34">
        <f>Приложение1!C25</f>
        <v>8377.5</v>
      </c>
    </row>
    <row r="28" spans="1:10" ht="17.25" customHeight="1">
      <c r="A28" s="2" t="s">
        <v>24</v>
      </c>
      <c r="B28" s="2"/>
      <c r="C28" s="8" t="s">
        <v>46</v>
      </c>
      <c r="D28" s="8" t="s">
        <v>65</v>
      </c>
      <c r="E28" s="8" t="s">
        <v>47</v>
      </c>
      <c r="F28" s="8" t="s">
        <v>47</v>
      </c>
      <c r="G28" s="8" t="s">
        <v>47</v>
      </c>
      <c r="H28" s="8" t="s">
        <v>60</v>
      </c>
      <c r="I28" s="9" t="s">
        <v>56</v>
      </c>
      <c r="J28" s="34">
        <f>J29</f>
        <v>8257.4</v>
      </c>
    </row>
    <row r="29" spans="1:10" ht="27" customHeight="1">
      <c r="A29" s="2" t="s">
        <v>26</v>
      </c>
      <c r="B29" s="2"/>
      <c r="C29" s="8" t="s">
        <v>46</v>
      </c>
      <c r="D29" s="8" t="s">
        <v>65</v>
      </c>
      <c r="E29" s="8" t="s">
        <v>62</v>
      </c>
      <c r="F29" s="8" t="s">
        <v>46</v>
      </c>
      <c r="G29" s="8" t="s">
        <v>63</v>
      </c>
      <c r="H29" s="8" t="s">
        <v>60</v>
      </c>
      <c r="I29" s="9" t="s">
        <v>57</v>
      </c>
      <c r="J29" s="34">
        <f>Приложение1!C27</f>
        <v>8257.4</v>
      </c>
    </row>
    <row r="30" spans="1:10" ht="27.75" customHeight="1" hidden="1" outlineLevel="1">
      <c r="A30" s="11" t="s">
        <v>28</v>
      </c>
      <c r="B30" s="11"/>
      <c r="C30" s="12" t="s">
        <v>46</v>
      </c>
      <c r="D30" s="12" t="s">
        <v>66</v>
      </c>
      <c r="E30" s="12" t="s">
        <v>47</v>
      </c>
      <c r="F30" s="12" t="s">
        <v>47</v>
      </c>
      <c r="G30" s="12" t="s">
        <v>47</v>
      </c>
      <c r="H30" s="12" t="s">
        <v>60</v>
      </c>
      <c r="I30" s="13" t="s">
        <v>49</v>
      </c>
      <c r="J30" s="33">
        <f>J31</f>
        <v>0</v>
      </c>
    </row>
    <row r="31" spans="1:10" ht="27" customHeight="1" hidden="1" outlineLevel="1">
      <c r="A31" s="2" t="s">
        <v>30</v>
      </c>
      <c r="B31" s="2"/>
      <c r="C31" s="8" t="s">
        <v>46</v>
      </c>
      <c r="D31" s="8" t="s">
        <v>66</v>
      </c>
      <c r="E31" s="8" t="s">
        <v>65</v>
      </c>
      <c r="F31" s="8" t="s">
        <v>47</v>
      </c>
      <c r="G31" s="8" t="s">
        <v>47</v>
      </c>
      <c r="H31" s="8" t="s">
        <v>60</v>
      </c>
      <c r="I31" s="9" t="s">
        <v>49</v>
      </c>
      <c r="J31" s="34">
        <f>J34-J32</f>
        <v>0</v>
      </c>
    </row>
    <row r="32" spans="1:10" ht="27" customHeight="1" hidden="1" outlineLevel="1">
      <c r="A32" s="2" t="s">
        <v>32</v>
      </c>
      <c r="B32" s="2"/>
      <c r="C32" s="8" t="s">
        <v>46</v>
      </c>
      <c r="D32" s="8" t="s">
        <v>66</v>
      </c>
      <c r="E32" s="8" t="s">
        <v>65</v>
      </c>
      <c r="F32" s="8" t="s">
        <v>47</v>
      </c>
      <c r="G32" s="8" t="s">
        <v>47</v>
      </c>
      <c r="H32" s="8" t="s">
        <v>60</v>
      </c>
      <c r="I32" s="9" t="s">
        <v>54</v>
      </c>
      <c r="J32" s="34">
        <f>J33</f>
        <v>0</v>
      </c>
    </row>
    <row r="33" spans="1:10" ht="38.25" customHeight="1" hidden="1" outlineLevel="1">
      <c r="A33" s="2" t="s">
        <v>34</v>
      </c>
      <c r="B33" s="2"/>
      <c r="C33" s="8" t="s">
        <v>46</v>
      </c>
      <c r="D33" s="8" t="s">
        <v>66</v>
      </c>
      <c r="E33" s="8" t="s">
        <v>65</v>
      </c>
      <c r="F33" s="8" t="s">
        <v>46</v>
      </c>
      <c r="G33" s="8" t="s">
        <v>63</v>
      </c>
      <c r="H33" s="8" t="s">
        <v>60</v>
      </c>
      <c r="I33" s="9" t="s">
        <v>58</v>
      </c>
      <c r="J33" s="34">
        <f>Приложение1!C31</f>
        <v>0</v>
      </c>
    </row>
    <row r="34" spans="1:10" ht="27" customHeight="1" hidden="1" outlineLevel="1">
      <c r="A34" s="2" t="s">
        <v>36</v>
      </c>
      <c r="B34" s="2"/>
      <c r="C34" s="8" t="s">
        <v>46</v>
      </c>
      <c r="D34" s="8" t="s">
        <v>66</v>
      </c>
      <c r="E34" s="8" t="s">
        <v>65</v>
      </c>
      <c r="F34" s="8" t="s">
        <v>47</v>
      </c>
      <c r="G34" s="8" t="s">
        <v>47</v>
      </c>
      <c r="H34" s="8" t="s">
        <v>60</v>
      </c>
      <c r="I34" s="9" t="s">
        <v>56</v>
      </c>
      <c r="J34" s="34">
        <f>J35</f>
        <v>0</v>
      </c>
    </row>
    <row r="35" spans="1:10" ht="39.75" customHeight="1" hidden="1" outlineLevel="1">
      <c r="A35" s="2" t="s">
        <v>38</v>
      </c>
      <c r="B35" s="2"/>
      <c r="C35" s="8" t="s">
        <v>46</v>
      </c>
      <c r="D35" s="8" t="s">
        <v>66</v>
      </c>
      <c r="E35" s="8" t="s">
        <v>65</v>
      </c>
      <c r="F35" s="8" t="s">
        <v>46</v>
      </c>
      <c r="G35" s="8" t="s">
        <v>63</v>
      </c>
      <c r="H35" s="8" t="s">
        <v>60</v>
      </c>
      <c r="I35" s="9" t="s">
        <v>59</v>
      </c>
      <c r="J35" s="34">
        <f>Приложение1!C33</f>
        <v>0</v>
      </c>
    </row>
    <row r="36" spans="1:10" ht="28.5" customHeight="1" collapsed="1">
      <c r="A36" s="3" t="s">
        <v>40</v>
      </c>
      <c r="B36" s="3"/>
      <c r="C36" s="7"/>
      <c r="D36" s="7"/>
      <c r="E36" s="7"/>
      <c r="F36" s="7"/>
      <c r="G36" s="7"/>
      <c r="H36" s="7"/>
      <c r="I36" s="6"/>
      <c r="J36" s="33">
        <f>J14</f>
        <v>73.1999999999997</v>
      </c>
    </row>
  </sheetData>
  <mergeCells count="16">
    <mergeCell ref="B13:I13"/>
    <mergeCell ref="A9:A12"/>
    <mergeCell ref="J9:J12"/>
    <mergeCell ref="B9:I9"/>
    <mergeCell ref="B10:B12"/>
    <mergeCell ref="I10:I12"/>
    <mergeCell ref="H10:H12"/>
    <mergeCell ref="C11:C12"/>
    <mergeCell ref="D11:D12"/>
    <mergeCell ref="E11:G11"/>
    <mergeCell ref="C10:G10"/>
    <mergeCell ref="E2:J2"/>
    <mergeCell ref="E3:J3"/>
    <mergeCell ref="E1:I1"/>
    <mergeCell ref="A6:J6"/>
    <mergeCell ref="A7:J7"/>
  </mergeCells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Celeron</dc:creator>
  <cp:keywords/>
  <dc:description/>
  <cp:lastModifiedBy>ХХХХХХ</cp:lastModifiedBy>
  <cp:lastPrinted>2015-05-29T12:14:48Z</cp:lastPrinted>
  <dcterms:created xsi:type="dcterms:W3CDTF">2011-03-04T06:39:04Z</dcterms:created>
  <dcterms:modified xsi:type="dcterms:W3CDTF">2015-05-29T12:15:14Z</dcterms:modified>
  <cp:category/>
  <cp:version/>
  <cp:contentType/>
  <cp:contentStatus/>
</cp:coreProperties>
</file>