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ноз" sheetId="1" r:id="rId1"/>
  </sheets>
  <definedNames>
    <definedName name="_xlnm.Print_Titles" localSheetId="0">'прогноз'!$9:$9</definedName>
  </definedNames>
  <calcPr fullCalcOnLoad="1"/>
</workbook>
</file>

<file path=xl/sharedStrings.xml><?xml version="1.0" encoding="utf-8"?>
<sst xmlns="http://schemas.openxmlformats.org/spreadsheetml/2006/main" count="87" uniqueCount="86">
  <si>
    <t>Код бюджетной классификации Российской Федерации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</si>
  <si>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</si>
  <si>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</si>
  <si>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</si>
  <si>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</si>
  <si>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</si>
  <si>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</si>
  <si>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</si>
  <si>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</si>
  <si>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</si>
  <si>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</si>
  <si>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</si>
  <si>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</si>
  <si>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</si>
  <si>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</si>
  <si>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1 06 01030 10 0000 000</t>
  </si>
  <si>
    <t>Налог на имущество физических лиц,  взимаемый  по ставкам, применяемым к объектам  налогообложения,расположенным в границах поселений</t>
  </si>
  <si>
    <t>1 06 06000 00 0000 110</t>
  </si>
  <si>
    <t>Земельный налог</t>
  </si>
  <si>
    <t xml:space="preserve">1 06 04000 02 0000 110 </t>
  </si>
  <si>
    <t>Транспортный налог</t>
  </si>
  <si>
    <t>1 08 00000 00 0000 000</t>
  </si>
  <si>
    <t>Государственная пошлина</t>
  </si>
  <si>
    <t>Государственная пошлина, сборы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</si>
  <si>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</si>
  <si>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</si>
  <si>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</si>
  <si>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 права на заключение договоров аренды указанных земельных участков</t>
  </si>
  <si>
    <t>Безвозмездные поступления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</si>
  <si>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</si>
  <si>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</si>
  <si>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</si>
  <si>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</si>
  <si>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</si>
  <si>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</si>
  <si>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ВСЕГО:</t>
  </si>
  <si>
    <t>2 02 02999 10 0000 151</t>
  </si>
  <si>
    <t>Прочие субсидии бюджетам поселений</t>
  </si>
  <si>
    <t xml:space="preserve">Дотации бюджетам поселений на выравнивание уровня бюджетной обеспеченности </t>
  </si>
  <si>
    <t>2 02 01001 10 0000 151</t>
  </si>
  <si>
    <t>Субсидии  бюджетам субъектов Российской Федерации и муниципальных образований</t>
  </si>
  <si>
    <t>Субвенции  бюджетам  поселений  на  осуществление первичного воинского учета  на  территориях,  где отсутствуют военные комиссариаты</t>
  </si>
  <si>
    <t>2 02 04012 10 0000 151</t>
  </si>
  <si>
    <t>Межбюджетные трансферты,  передаваемые бюджетам поселений для компенсации дополнительных расходов, возникших в результате решений, принятых огранами  власти другого уровня</t>
  </si>
  <si>
    <t>1 11 05030 10 0000 120</t>
  </si>
  <si>
    <t>1 14 00000 00 0000 000</t>
  </si>
  <si>
    <t>Доходы от продажи материальных и нематериальных активов</t>
  </si>
  <si>
    <t>1 14 06014 100000 430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</si>
  <si>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</si>
  <si>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2 07 00000 00 0000 180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</si>
  <si>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</si>
  <si>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</si>
  <si>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</si>
  <si>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>2 00 00000 00 0000 000</t>
  </si>
  <si>
    <t>1 13 00000 00 0000 000</t>
  </si>
  <si>
    <t>Доходы от оказания платных услуг и компенсации затрат государства</t>
  </si>
  <si>
    <t>1 13 03050 10 0000 130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</si>
  <si>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</si>
  <si>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2 02 04014 00 0000 151</t>
  </si>
  <si>
    <t>Межбюджетные трансферты, 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</si>
  <si>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1 09 04050 01 0000 110</t>
  </si>
  <si>
    <t>Земельный налог (по обязательствам, возникшим до 1 января 2006 года) мобилизуемый на территориях поселений</t>
  </si>
  <si>
    <t>Приложение 1.</t>
  </si>
  <si>
    <t>к Решению Совета народных депутатов</t>
  </si>
  <si>
    <t>Ярковского сельского поселения Новохопер-</t>
  </si>
  <si>
    <t>ского муниципального района</t>
  </si>
  <si>
    <t>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</si>
  <si>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</si>
  <si>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 xml:space="preserve">Прочие дотации бюджетам поселений </t>
  </si>
  <si>
    <t>2 02 01999 10 0000 151</t>
  </si>
  <si>
    <t>Доходы от сдачи в аренду имущества, находящегося а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</si>
  <si>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1 03 00000 00 0000 000</t>
  </si>
  <si>
    <t>Налоги на товары (работы, услуги), реализуемые на территории Российской Федерации</t>
  </si>
  <si>
    <t>1 03 02200 01 0000 110</t>
  </si>
  <si>
    <t>Доходы от уплаты акцизов на нефтепродукты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</si>
  <si>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</si>
  <si>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участков (за исключением земельных участков бюджетных и автономных учреждений)</t>
  </si>
  <si>
    <t>Прогнозируемый общий объём доходов бюджета  поселения на 2015 год и на плановый период 2016 и 2017 годов в разрезе кодов доходов бюджетной классификации.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</si>
  <si>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</si>
  <si>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</si>
  <si>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</si>
  <si>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Штрафы, санкции, возмещение ущерба</t>
  </si>
  <si>
    <t xml:space="preserve"> на 2015 год</t>
  </si>
  <si>
    <t xml:space="preserve">  на 2016 год</t>
  </si>
  <si>
    <t xml:space="preserve"> на 2017 год</t>
  </si>
  <si>
    <t>от 23.12. 2014г. № 44/1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</si>
</sst>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wrapText="1"/>
    </xf>
    <xf numFmtId="173" fontId="3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justify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173" fontId="3" fillId="0" borderId="1" xfId="0" applyNumberFormat="1" applyFont="1" applyBorder="1" applyAlignment="1">
      <alignment/>
    </xf>
    <xf numFmtId="173" fontId="6" fillId="0" borderId="1" xfId="0" applyNumberFormat="1" applyFont="1" applyBorder="1" applyAlignment="1">
      <alignment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tabSelected="1" view="pageBreakPreview" zoomScaleSheetLayoutView="10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4" sqref="B4"/>
      <selection pane="bottomRight" activeCell="D5" sqref="D5:F5"/>
    </sheetView>
  </sheetViews>
  <sheetFormatPr defaultColWidth="9.140625" defaultRowHeight="12.75" outlineLevelRow="1"/>
  <cols>
    <col min="1" max="1" width="2.8515625" style="20" customWidth="1"/>
    <col min="2" max="2" width="28.7109375" style="19" customWidth="1"/>
    <col min="3" max="3" width="40.8515625" style="19" customWidth="1"/>
    <col min="4" max="5" width="17.00390625" style="20" customWidth="1"/>
    <col min="6" max="6" width="16.8515625" style="20" customWidth="1"/>
    <col min="7" max="7" width="2.7109375" style="20" customWidth="1"/>
    <col min="8" max="16384" width="9.140625" style="20" customWidth="1"/>
  </cols>
  <sheetData>
    <row r="1" spans="2:6" ht="15.75">
      <c r="B1" s="25"/>
      <c r="C1" s="25"/>
      <c r="D1" s="33" t="s">
        <v>62</v>
      </c>
      <c r="E1" s="33"/>
      <c r="F1" s="33"/>
    </row>
    <row r="2" spans="2:6" ht="15.75">
      <c r="B2" s="25"/>
      <c r="C2" s="25"/>
      <c r="D2" s="33" t="s">
        <v>63</v>
      </c>
      <c r="E2" s="33"/>
      <c r="F2" s="33"/>
    </row>
    <row r="3" spans="2:6" ht="15.75">
      <c r="B3" s="25"/>
      <c r="C3" s="25"/>
      <c r="D3" s="33" t="s">
        <v>64</v>
      </c>
      <c r="E3" s="33"/>
      <c r="F3" s="33"/>
    </row>
    <row r="4" spans="2:6" ht="15.75">
      <c r="B4" s="25"/>
      <c r="C4" s="25"/>
      <c r="D4" s="33" t="s">
        <v>65</v>
      </c>
      <c r="E4" s="33"/>
      <c r="F4" s="33"/>
    </row>
    <row r="5" spans="2:6" ht="15.75">
      <c r="B5" s="25"/>
      <c r="C5" s="25"/>
      <c r="D5" s="33" t="s">
        <v>85</v>
      </c>
      <c r="E5" s="33"/>
      <c r="F5" s="33"/>
    </row>
    <row r="6" spans="2:6" ht="15.75">
      <c r="B6" s="25"/>
      <c r="C6" s="25"/>
      <c r="D6" s="26"/>
      <c r="E6" s="26"/>
      <c r="F6" s="26"/>
    </row>
    <row r="7" spans="2:6" ht="35.25" customHeight="1">
      <c r="B7" s="31" t="s">
        <v>77</v>
      </c>
      <c r="C7" s="32"/>
      <c r="D7" s="32"/>
      <c r="E7" s="32"/>
      <c r="F7" s="32"/>
    </row>
    <row r="8" spans="2:6" ht="15.75">
      <c r="B8" s="27"/>
      <c r="C8" s="28"/>
      <c r="D8" s="30"/>
      <c r="E8" s="30"/>
      <c r="F8" s="30"/>
    </row>
    <row r="9" spans="2:6" s="5" customFormat="1" ht="47.25">
      <c r="B9" s="23" t="s">
        <v>0</v>
      </c>
      <c r="C9" s="24"/>
      <c r="D9" s="29" t="s">
        <v>82</v>
      </c>
      <c r="E9" s="29" t="s">
        <v>83</v>
      </c>
      <c r="F9" s="29" t="s">
        <v>84</v>
      </c>
    </row>
    <row r="10" spans="2:6" s="5" customFormat="1" ht="25.5" customHeight="1">
      <c r="B10" s="2" t="s">
        <v>1</v>
      </c>
      <c r="C10" s="3" t="s">
        <v>2</v>
      </c>
      <c r="D10" s="4">
        <f>D11+D15+D18+D22+D24+D25+D31+D29+D13+D33</f>
        <v>2669.7</v>
      </c>
      <c r="E10" s="4">
        <f>E11+E15+E18+E22+E24+E25+E31+E29+E13+E33</f>
        <v>2748.4</v>
      </c>
      <c r="F10" s="4">
        <f>F11+F15+F18+F22+F24+F25+F31+F29+F13+F33</f>
        <v>2757.6000000000004</v>
      </c>
    </row>
    <row r="11" spans="2:6" s="5" customFormat="1" ht="15.75">
      <c r="B11" s="2" t="s">
        <v>3</v>
      </c>
      <c r="C11" s="2" t="s">
        <v>4</v>
      </c>
      <c r="D11" s="21">
        <f>D12</f>
        <v>48</v>
      </c>
      <c r="E11" s="21">
        <f>E12</f>
        <v>52.8</v>
      </c>
      <c r="F11" s="21">
        <f>F12</f>
        <v>58.1</v>
      </c>
    </row>
    <row r="12" spans="2:6" ht="15.75">
      <c r="B12" s="6" t="s">
        <v>5</v>
      </c>
      <c r="C12" s="6" t="s">
        <v>6</v>
      </c>
      <c r="D12" s="22">
        <v>48</v>
      </c>
      <c r="E12" s="22">
        <v>52.8</v>
      </c>
      <c r="F12" s="22">
        <v>58.1</v>
      </c>
    </row>
    <row r="13" spans="2:6" ht="47.25">
      <c r="B13" s="2" t="s">
        <v>71</v>
      </c>
      <c r="C13" s="2" t="s">
        <v>72</v>
      </c>
      <c r="D13" s="21">
        <f>D14</f>
        <v>549.5</v>
      </c>
      <c r="E13" s="21">
        <f>E14</f>
        <v>653.4</v>
      </c>
      <c r="F13" s="21">
        <f>F14</f>
        <v>657.3</v>
      </c>
    </row>
    <row r="14" spans="2:6" ht="31.5">
      <c r="B14" s="6" t="s">
        <v>73</v>
      </c>
      <c r="C14" s="6" t="s">
        <v>74</v>
      </c>
      <c r="D14" s="22">
        <v>549.5</v>
      </c>
      <c r="E14" s="22">
        <v>653.4</v>
      </c>
      <c r="F14" s="22">
        <v>657.3</v>
      </c>
    </row>
    <row r="15" spans="2:6" s="5" customFormat="1" ht="15.75">
      <c r="B15" s="2" t="s">
        <v>7</v>
      </c>
      <c r="C15" s="2" t="s">
        <v>8</v>
      </c>
      <c r="D15" s="21">
        <f>D16+D17</f>
        <v>33.2</v>
      </c>
      <c r="E15" s="21">
        <f>E16+E17</f>
        <v>33.2</v>
      </c>
      <c r="F15" s="21">
        <f>F16+F17</f>
        <v>33.2</v>
      </c>
    </row>
    <row r="16" spans="2:6" ht="36.75" customHeight="1">
      <c r="B16" s="6" t="s">
        <v>9</v>
      </c>
      <c r="C16" s="6" t="s">
        <v>10</v>
      </c>
      <c r="D16" s="22">
        <v>32</v>
      </c>
      <c r="E16" s="22">
        <v>32</v>
      </c>
      <c r="F16" s="22">
        <v>32</v>
      </c>
    </row>
    <row r="17" spans="2:6" ht="20.25" customHeight="1" outlineLevel="1">
      <c r="B17" s="6" t="s">
        <v>11</v>
      </c>
      <c r="C17" s="6" t="s">
        <v>12</v>
      </c>
      <c r="D17" s="22">
        <v>1.2</v>
      </c>
      <c r="E17" s="22">
        <v>1.2</v>
      </c>
      <c r="F17" s="22">
        <v>1.2</v>
      </c>
    </row>
    <row r="18" spans="2:6" s="5" customFormat="1" ht="15.75">
      <c r="B18" s="2" t="s">
        <v>13</v>
      </c>
      <c r="C18" s="2" t="s">
        <v>14</v>
      </c>
      <c r="D18" s="21">
        <f>D21+D19+D20</f>
        <v>1924</v>
      </c>
      <c r="E18" s="21">
        <f>E21+E19+E20</f>
        <v>1924</v>
      </c>
      <c r="F18" s="21">
        <f>F21+F19+F20</f>
        <v>1924</v>
      </c>
    </row>
    <row r="19" spans="2:6" ht="81" customHeight="1">
      <c r="B19" s="6" t="s">
        <v>15</v>
      </c>
      <c r="C19" s="7" t="s">
        <v>16</v>
      </c>
      <c r="D19" s="22">
        <v>27</v>
      </c>
      <c r="E19" s="22">
        <v>27</v>
      </c>
      <c r="F19" s="22">
        <v>27</v>
      </c>
    </row>
    <row r="20" spans="2:6" ht="15.75">
      <c r="B20" s="6" t="s">
        <v>17</v>
      </c>
      <c r="C20" s="6" t="s">
        <v>18</v>
      </c>
      <c r="D20" s="22">
        <v>1897</v>
      </c>
      <c r="E20" s="22">
        <v>1897</v>
      </c>
      <c r="F20" s="22">
        <v>1897</v>
      </c>
    </row>
    <row r="21" spans="2:6" ht="15.75" hidden="1" outlineLevel="1">
      <c r="B21" s="6" t="s">
        <v>19</v>
      </c>
      <c r="C21" s="6" t="s">
        <v>20</v>
      </c>
      <c r="D21" s="22">
        <v>0</v>
      </c>
      <c r="E21" s="22">
        <v>0</v>
      </c>
      <c r="F21" s="22">
        <v>0</v>
      </c>
    </row>
    <row r="22" spans="2:6" s="5" customFormat="1" ht="15.75" collapsed="1">
      <c r="B22" s="2" t="s">
        <v>21</v>
      </c>
      <c r="C22" s="2" t="s">
        <v>22</v>
      </c>
      <c r="D22" s="21">
        <f>D23</f>
        <v>80</v>
      </c>
      <c r="E22" s="21">
        <f>E23</f>
        <v>80</v>
      </c>
      <c r="F22" s="21">
        <f>F23</f>
        <v>80</v>
      </c>
    </row>
    <row r="23" spans="2:6" ht="19.5" customHeight="1">
      <c r="B23" s="7" t="s">
        <v>21</v>
      </c>
      <c r="C23" s="7" t="s">
        <v>23</v>
      </c>
      <c r="D23" s="22">
        <v>80</v>
      </c>
      <c r="E23" s="22">
        <v>80</v>
      </c>
      <c r="F23" s="22">
        <v>80</v>
      </c>
    </row>
    <row r="24" spans="2:6" ht="66" customHeight="1" hidden="1" outlineLevel="1">
      <c r="B24" s="1" t="s">
        <v>60</v>
      </c>
      <c r="C24" s="1" t="s">
        <v>61</v>
      </c>
      <c r="D24" s="21">
        <v>0</v>
      </c>
      <c r="E24" s="21">
        <v>0</v>
      </c>
      <c r="F24" s="21">
        <v>0</v>
      </c>
    </row>
    <row r="25" spans="2:6" s="5" customFormat="1" ht="61.5" customHeight="1" hidden="1" outlineLevel="1">
      <c r="B25" s="1" t="s">
        <v>24</v>
      </c>
      <c r="C25" s="1" t="s">
        <v>25</v>
      </c>
      <c r="D25" s="21">
        <f>D26+D28+D27</f>
        <v>0</v>
      </c>
      <c r="E25" s="21">
        <f>E26+E28+E27</f>
        <v>0</v>
      </c>
      <c r="F25" s="21">
        <f>F26+F28+F27</f>
        <v>0</v>
      </c>
    </row>
    <row r="26" spans="2:6" ht="130.5" customHeight="1" hidden="1" outlineLevel="1">
      <c r="B26" s="7" t="s">
        <v>26</v>
      </c>
      <c r="C26" s="7" t="s">
        <v>27</v>
      </c>
      <c r="D26" s="22">
        <v>0</v>
      </c>
      <c r="E26" s="22">
        <v>0</v>
      </c>
      <c r="F26" s="22">
        <v>0</v>
      </c>
    </row>
    <row r="27" spans="2:6" ht="130.5" customHeight="1" hidden="1" outlineLevel="1">
      <c r="B27" s="8" t="s">
        <v>75</v>
      </c>
      <c r="C27" s="8" t="s">
        <v>76</v>
      </c>
      <c r="D27" s="22">
        <v>0</v>
      </c>
      <c r="E27" s="22">
        <v>0</v>
      </c>
      <c r="F27" s="22">
        <v>0</v>
      </c>
    </row>
    <row r="28" spans="2:6" ht="116.25" customHeight="1" hidden="1" outlineLevel="1">
      <c r="B28" s="8" t="s">
        <v>44</v>
      </c>
      <c r="C28" s="8" t="s">
        <v>70</v>
      </c>
      <c r="D28" s="22">
        <v>0</v>
      </c>
      <c r="E28" s="22">
        <v>0</v>
      </c>
      <c r="F28" s="22">
        <v>0</v>
      </c>
    </row>
    <row r="29" spans="2:6" ht="34.5" customHeight="1" hidden="1" outlineLevel="1" collapsed="1">
      <c r="B29" s="9" t="s">
        <v>54</v>
      </c>
      <c r="C29" s="9" t="s">
        <v>55</v>
      </c>
      <c r="D29" s="21">
        <f>D30</f>
        <v>0</v>
      </c>
      <c r="E29" s="21">
        <f>E30</f>
        <v>0</v>
      </c>
      <c r="F29" s="21">
        <f>F30</f>
        <v>0</v>
      </c>
    </row>
    <row r="30" spans="2:6" ht="66" customHeight="1" hidden="1" outlineLevel="1">
      <c r="B30" s="8" t="s">
        <v>56</v>
      </c>
      <c r="C30" s="8" t="s">
        <v>57</v>
      </c>
      <c r="D30" s="22"/>
      <c r="E30" s="22"/>
      <c r="F30" s="22"/>
    </row>
    <row r="31" spans="2:6" ht="36" customHeight="1" collapsed="1">
      <c r="B31" s="9" t="s">
        <v>45</v>
      </c>
      <c r="C31" s="9" t="s">
        <v>46</v>
      </c>
      <c r="D31" s="21">
        <f>D32</f>
        <v>30</v>
      </c>
      <c r="E31" s="21">
        <f>E32</f>
        <v>0</v>
      </c>
      <c r="F31" s="21">
        <f>F32</f>
        <v>0</v>
      </c>
    </row>
    <row r="32" spans="2:6" ht="63.75" customHeight="1" outlineLevel="1">
      <c r="B32" s="8" t="s">
        <v>47</v>
      </c>
      <c r="C32" s="8" t="s">
        <v>48</v>
      </c>
      <c r="D32" s="22">
        <v>30</v>
      </c>
      <c r="E32" s="22">
        <v>0</v>
      </c>
      <c r="F32" s="22">
        <v>0</v>
      </c>
    </row>
    <row r="33" spans="2:6" ht="31.5" customHeight="1" outlineLevel="1">
      <c r="B33" s="9" t="s">
        <v>80</v>
      </c>
      <c r="C33" s="9" t="s">
        <v>81</v>
      </c>
      <c r="D33" s="21">
        <f>D34</f>
        <v>5</v>
      </c>
      <c r="E33" s="21">
        <f>E34</f>
        <v>5</v>
      </c>
      <c r="F33" s="21">
        <f>F34</f>
        <v>5</v>
      </c>
    </row>
    <row r="34" spans="2:6" ht="68.25" customHeight="1" outlineLevel="1">
      <c r="B34" s="8" t="s">
        <v>78</v>
      </c>
      <c r="C34" s="8" t="s">
        <v>79</v>
      </c>
      <c r="D34" s="22">
        <v>5</v>
      </c>
      <c r="E34" s="22">
        <v>5</v>
      </c>
      <c r="F34" s="22">
        <v>5</v>
      </c>
    </row>
    <row r="35" spans="2:6" s="5" customFormat="1" ht="15.75">
      <c r="B35" s="10" t="s">
        <v>53</v>
      </c>
      <c r="C35" s="10" t="s">
        <v>28</v>
      </c>
      <c r="D35" s="21">
        <f>D36+D39+D41+D43+D45+D46</f>
        <v>3891.1</v>
      </c>
      <c r="E35" s="21">
        <f>E36+E39+E41+E43+E45+E46</f>
        <v>2258.4</v>
      </c>
      <c r="F35" s="21">
        <f>F36+F39+F41+F43+F45+F46</f>
        <v>2258.8</v>
      </c>
    </row>
    <row r="36" spans="2:6" s="5" customFormat="1" ht="51" customHeight="1">
      <c r="B36" s="11" t="s">
        <v>29</v>
      </c>
      <c r="C36" s="11" t="s">
        <v>30</v>
      </c>
      <c r="D36" s="21">
        <f>D37+D38</f>
        <v>3823.4</v>
      </c>
      <c r="E36" s="21">
        <f>E37+E38</f>
        <v>2189.9</v>
      </c>
      <c r="F36" s="21">
        <f>F37+F38</f>
        <v>2193.3</v>
      </c>
    </row>
    <row r="37" spans="2:6" s="5" customFormat="1" ht="35.25" customHeight="1">
      <c r="B37" s="12" t="s">
        <v>39</v>
      </c>
      <c r="C37" s="13" t="s">
        <v>38</v>
      </c>
      <c r="D37" s="22">
        <v>2232</v>
      </c>
      <c r="E37" s="22">
        <v>2189.9</v>
      </c>
      <c r="F37" s="22">
        <v>2193.3</v>
      </c>
    </row>
    <row r="38" spans="2:6" s="5" customFormat="1" ht="25.5" customHeight="1">
      <c r="B38" s="12" t="s">
        <v>69</v>
      </c>
      <c r="C38" s="13" t="s">
        <v>68</v>
      </c>
      <c r="D38" s="22">
        <v>1591.4</v>
      </c>
      <c r="E38" s="22">
        <v>0</v>
      </c>
      <c r="F38" s="22">
        <v>0</v>
      </c>
    </row>
    <row r="39" spans="2:6" s="5" customFormat="1" ht="35.25" customHeight="1" hidden="1" outlineLevel="1">
      <c r="B39" s="12" t="s">
        <v>31</v>
      </c>
      <c r="C39" s="11" t="s">
        <v>40</v>
      </c>
      <c r="D39" s="21">
        <v>0</v>
      </c>
      <c r="E39" s="21">
        <v>0</v>
      </c>
      <c r="F39" s="21">
        <v>0</v>
      </c>
    </row>
    <row r="40" spans="2:6" ht="18.75" customHeight="1" hidden="1" outlineLevel="1">
      <c r="B40" s="14" t="s">
        <v>36</v>
      </c>
      <c r="C40" s="13" t="s">
        <v>37</v>
      </c>
      <c r="D40" s="22">
        <v>0</v>
      </c>
      <c r="E40" s="22">
        <v>0</v>
      </c>
      <c r="F40" s="22">
        <v>0</v>
      </c>
    </row>
    <row r="41" spans="2:6" ht="48.75" customHeight="1" collapsed="1">
      <c r="B41" s="15" t="s">
        <v>32</v>
      </c>
      <c r="C41" s="15" t="s">
        <v>33</v>
      </c>
      <c r="D41" s="21">
        <f>D42</f>
        <v>66.7</v>
      </c>
      <c r="E41" s="21">
        <f>E42</f>
        <v>67.5</v>
      </c>
      <c r="F41" s="21">
        <f>F42</f>
        <v>64.5</v>
      </c>
    </row>
    <row r="42" spans="2:6" ht="65.25" customHeight="1">
      <c r="B42" s="16" t="s">
        <v>34</v>
      </c>
      <c r="C42" s="7" t="s">
        <v>41</v>
      </c>
      <c r="D42" s="22">
        <v>66.7</v>
      </c>
      <c r="E42" s="22">
        <v>67.5</v>
      </c>
      <c r="F42" s="22">
        <v>64.5</v>
      </c>
    </row>
    <row r="43" spans="2:6" ht="99" customHeight="1" hidden="1" outlineLevel="1">
      <c r="B43" s="17" t="s">
        <v>42</v>
      </c>
      <c r="C43" s="1" t="s">
        <v>43</v>
      </c>
      <c r="D43" s="21"/>
      <c r="E43" s="21"/>
      <c r="F43" s="21"/>
    </row>
    <row r="44" spans="2:6" ht="123" customHeight="1" hidden="1" outlineLevel="1">
      <c r="B44" s="17" t="s">
        <v>58</v>
      </c>
      <c r="C44" s="1" t="s">
        <v>59</v>
      </c>
      <c r="D44" s="21"/>
      <c r="E44" s="21"/>
      <c r="F44" s="21"/>
    </row>
    <row r="45" spans="2:6" ht="84" customHeight="1" collapsed="1">
      <c r="B45" s="11" t="s">
        <v>66</v>
      </c>
      <c r="C45" s="11" t="s">
        <v>67</v>
      </c>
      <c r="D45" s="21">
        <v>1</v>
      </c>
      <c r="E45" s="21">
        <v>1</v>
      </c>
      <c r="F45" s="21">
        <v>1</v>
      </c>
    </row>
    <row r="46" spans="2:6" ht="15.75" hidden="1" outlineLevel="1">
      <c r="B46" s="17" t="s">
        <v>49</v>
      </c>
      <c r="C46" s="1" t="s">
        <v>50</v>
      </c>
      <c r="D46" s="21">
        <f>D47</f>
        <v>0</v>
      </c>
      <c r="E46" s="21">
        <f>E47</f>
        <v>0</v>
      </c>
      <c r="F46" s="21">
        <f>F47</f>
        <v>0</v>
      </c>
    </row>
    <row r="47" spans="2:6" ht="30" customHeight="1" hidden="1" outlineLevel="1">
      <c r="B47" s="16" t="s">
        <v>51</v>
      </c>
      <c r="C47" s="7" t="s">
        <v>52</v>
      </c>
      <c r="D47" s="22">
        <v>0</v>
      </c>
      <c r="E47" s="22">
        <v>0</v>
      </c>
      <c r="F47" s="22">
        <v>0</v>
      </c>
    </row>
    <row r="48" spans="2:6" s="5" customFormat="1" ht="15.75" collapsed="1">
      <c r="B48" s="18"/>
      <c r="C48" s="15" t="s">
        <v>35</v>
      </c>
      <c r="D48" s="21">
        <f>D35+D10</f>
        <v>6560.799999999999</v>
      </c>
      <c r="E48" s="21">
        <f>E35+E10</f>
        <v>5006.8</v>
      </c>
      <c r="F48" s="21">
        <f>F35+F10</f>
        <v>5016.400000000001</v>
      </c>
    </row>
  </sheetData>
  <mergeCells count="7">
    <mergeCell ref="D8:F8"/>
    <mergeCell ref="B7:F7"/>
    <mergeCell ref="D1:F1"/>
    <mergeCell ref="D2:F2"/>
    <mergeCell ref="D3:F3"/>
    <mergeCell ref="D4:F4"/>
    <mergeCell ref="D5:F5"/>
  </mergeCells>
  <printOptions/>
  <pageMargins left="0.7874015748031497" right="0" top="0" bottom="0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ХХХХХХ</cp:lastModifiedBy>
  <cp:lastPrinted>2014-12-23T09:38:25Z</cp:lastPrinted>
  <dcterms:created xsi:type="dcterms:W3CDTF">1996-10-08T23:32:33Z</dcterms:created>
  <dcterms:modified xsi:type="dcterms:W3CDTF">2014-12-23T12:33:56Z</dcterms:modified>
  <cp:category/>
  <cp:version/>
  <cp:contentType/>
  <cp:contentStatus/>
</cp:coreProperties>
</file>